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lyon.fr\bureautique\INTERSITE\DA_DAT\01.TRAVAUX\91.0588 remplacement 7 ascenseurs\06-Travaux\00-Dossier de travail\"/>
    </mc:Choice>
  </mc:AlternateContent>
  <xr:revisionPtr revIDLastSave="0" documentId="13_ncr:1_{3D4D468E-5A75-44AF-BEB7-0F8439297D68}" xr6:coauthVersionLast="36" xr6:coauthVersionMax="36" xr10:uidLastSave="{00000000-0000-0000-0000-000000000000}"/>
  <bookViews>
    <workbookView xWindow="120" yWindow="156" windowWidth="19440" windowHeight="11760" xr2:uid="{00000000-000D-0000-FFFF-FFFF00000000}"/>
  </bookViews>
  <sheets>
    <sheet name="DPGF" sheetId="2" r:id="rId1"/>
  </sheets>
  <definedNames>
    <definedName name="_xlnm.Print_Titles" localSheetId="0">DPGF!$A:$B,DPGF!$2:$3</definedName>
    <definedName name="_xlnm.Print_Area" localSheetId="0">DPGF!$A$1:$D$73</definedName>
  </definedNames>
  <calcPr calcId="191029"/>
</workbook>
</file>

<file path=xl/calcChain.xml><?xml version="1.0" encoding="utf-8"?>
<calcChain xmlns="http://schemas.openxmlformats.org/spreadsheetml/2006/main">
  <c r="C66" i="2" l="1"/>
  <c r="C65" i="2"/>
  <c r="C64" i="2"/>
</calcChain>
</file>

<file path=xl/sharedStrings.xml><?xml version="1.0" encoding="utf-8"?>
<sst xmlns="http://schemas.openxmlformats.org/spreadsheetml/2006/main" count="85" uniqueCount="81">
  <si>
    <t>Opérateur de porte Grand trafic (avec variation de fréquence)</t>
  </si>
  <si>
    <t>Eclairage gaine par technologie LED</t>
  </si>
  <si>
    <t>Portes palières : Inox à effacement horizontal (ouverture centrale ou latérale)</t>
  </si>
  <si>
    <t>Eclairage cabine anti-vandale technologie LED et éclairage secours (minima 50 lux au sol en cabine et positionnement en milieu de cabine)</t>
  </si>
  <si>
    <t>Mise en conformité handicapé selon EN 81-70</t>
  </si>
  <si>
    <t>Nettoyage de chantier et évacuation des déchets</t>
  </si>
  <si>
    <t>Installation de chantier</t>
  </si>
  <si>
    <t>Le prestataire doit prévoir :</t>
  </si>
  <si>
    <t>Armoire de commande, Tableau DTU, Porte palière, cabine, guide…</t>
  </si>
  <si>
    <t>Seuil ascenseur cabine et pallier : résistant charge roulante</t>
  </si>
  <si>
    <t>Couvre joint de liaison entre seuil porte palière et sol bâtiment type INOX</t>
  </si>
  <si>
    <t>Cellule de réouverture toute hauteur sur chaque face de service</t>
  </si>
  <si>
    <t>Coût horaire de jour d’un chef d’équipe en € HT </t>
  </si>
  <si>
    <t>Coût horaire de nuit ou week-end d’un ouvrier qualifié en € HT </t>
  </si>
  <si>
    <t>Coût horaire de nuit ou week-end d’un chef d’équipe en € HT </t>
  </si>
  <si>
    <t>Coût horaire de jour d’un ouvrier qualifié en € HT </t>
  </si>
  <si>
    <t>Les prix demandés ci-après devront obligatoirement être fournis :</t>
  </si>
  <si>
    <t>Remplacement du groupe de traction à câbles. Possibilité de moteur à entrainement direct (moteur grand trafic demandé).</t>
  </si>
  <si>
    <t>Dépose machoires de frein amiantées (retrait et évacuation en centre agréé)</t>
  </si>
  <si>
    <t>Triphonie type AMPHITEC y compris programmation sur réseau HCL (attention: triphonie sans nécessité de manipulation de touches alphanumériques par le destinataire des appels - simple décroché à l'appel)</t>
  </si>
  <si>
    <t>type</t>
  </si>
  <si>
    <t>nb niveaux</t>
  </si>
  <si>
    <t>dimensions gaine</t>
  </si>
  <si>
    <t>Caractéristiques de l'appareil en place:</t>
  </si>
  <si>
    <t>dimensions intérieur cabine L*P*H en m</t>
  </si>
  <si>
    <t>passage libre L*H en m</t>
  </si>
  <si>
    <t>charge en kg</t>
  </si>
  <si>
    <t>vitesse en m/s</t>
  </si>
  <si>
    <t xml:space="preserve">Charge : </t>
  </si>
  <si>
    <t>Sol cabine: résistant charge roulante</t>
  </si>
  <si>
    <t xml:space="preserve">Cabine: habillage anti-vandale (parois et plafond) type inox </t>
  </si>
  <si>
    <t>Boite à boutons cabine et palière encastrées et anti-vandale</t>
  </si>
  <si>
    <t>Appel prioritaire pompier à installer</t>
  </si>
  <si>
    <t>Commandes prioritaires par contact à clés aux paliers et en cabine à installer</t>
  </si>
  <si>
    <t>La possibilité d'installer du contrôle d'accès en cabine ou palier doit être prévue:</t>
  </si>
  <si>
    <t>Dépose des équipements à remplacer et évacuation</t>
  </si>
  <si>
    <t>Essais et mise en service</t>
  </si>
  <si>
    <t>Panneau d’affichage signalétique plexiglass posé en cabine (dimension A2)</t>
  </si>
  <si>
    <t>DOE en version numérique</t>
  </si>
  <si>
    <t>Installation du non-stop incendie si non existant y compris essais par prestataire SSI</t>
  </si>
  <si>
    <t>les équipements et prestations nécessaires à la discrimination positive de chaque étage.</t>
  </si>
  <si>
    <t>Rebouchages des trous en machinerie ou ex-machinerie suite à la dépose des équipements cela afin de garantir le degré coupe-feu des parois</t>
  </si>
  <si>
    <r>
      <rPr>
        <b/>
        <sz val="11"/>
        <color theme="1"/>
        <rFont val="Calibri"/>
        <family val="2"/>
        <scheme val="minor"/>
      </rPr>
      <t>Alimentation électrique de l’armoire de puissance:</t>
    </r>
    <r>
      <rPr>
        <sz val="11"/>
        <color theme="1"/>
        <rFont val="Calibri"/>
        <family val="2"/>
        <scheme val="minor"/>
      </rPr>
      <t xml:space="preserve"> reprise si nécessaire de l'alimentation électrique de l'ascenseur depuis le TGBT ceci afin de permettre un fonctionnement optimal de l'ascenseur</t>
    </r>
  </si>
  <si>
    <r>
      <t xml:space="preserve">Alimentation en câble CR1 à partir du TGBT </t>
    </r>
    <r>
      <rPr>
        <sz val="11"/>
        <color theme="1"/>
        <rFont val="Calibri"/>
        <family val="2"/>
        <scheme val="minor"/>
      </rPr>
      <t>(y compris remplacement et/ou installation des disjoncteurs et/ou de tout autre matériel électrique nécessaire dans l'AGBT suivant note de calcul à établir)</t>
    </r>
  </si>
  <si>
    <t>Postes à chiffrer</t>
  </si>
  <si>
    <t>Montant total HT</t>
  </si>
  <si>
    <t>Montant total TTC</t>
  </si>
  <si>
    <t>Raccordement triphonie jusqu'au local LCB le plus proche en câble cat 6a et fourniture cordon de brassage au niveau LCB</t>
  </si>
  <si>
    <t>la mise à disposition de 2 paires sur câble pendulaire et sortie en cabine,</t>
  </si>
  <si>
    <t>Reprise de la fonctionnalité SSI (y compris câblage et essais par prestataire maintenance SSI)</t>
  </si>
  <si>
    <t>bâtiment</t>
  </si>
  <si>
    <t>Ventilation de la cabine à prévoir même si inexistante</t>
  </si>
  <si>
    <t>Désamiantage (si nécessaire pour les travaux) - préciser si SS3 ou SS4</t>
  </si>
  <si>
    <t>dimensions intérieures de la cabine:</t>
  </si>
  <si>
    <t>Passage libre :</t>
  </si>
  <si>
    <t>Vitesse : (1m/s minimum)</t>
  </si>
  <si>
    <t xml:space="preserve">Gaine: travaux sur structure /rebouchages </t>
  </si>
  <si>
    <t>Dimensions de la gaine:</t>
  </si>
  <si>
    <t xml:space="preserve">Travaux de finition : peinture des encadrements, raccord des seuils palier en inox, bouchage entre seuil et palier en ciment le cas échéant, calfeutrement inox des portes palières </t>
  </si>
  <si>
    <t>traversant ?</t>
  </si>
  <si>
    <t>non</t>
  </si>
  <si>
    <t>ouverture des portes souhaitée</t>
  </si>
  <si>
    <t>gauche</t>
  </si>
  <si>
    <t>présence appel prioritaire pompier</t>
  </si>
  <si>
    <t>présence triphonie</t>
  </si>
  <si>
    <t>présence contrôle d'accès</t>
  </si>
  <si>
    <t>raccordement non-stop incendie existant</t>
  </si>
  <si>
    <t>câble de raccordement conforme (CR1) ?</t>
  </si>
  <si>
    <t>oui</t>
  </si>
  <si>
    <t>ASC-CHLS-3B-3</t>
  </si>
  <si>
    <t>3B</t>
  </si>
  <si>
    <t>2200*1100</t>
  </si>
  <si>
    <t>logistique</t>
  </si>
  <si>
    <t>hauteur de 32m</t>
  </si>
  <si>
    <t>adaptation à prévoir</t>
  </si>
  <si>
    <t>demande concernant le nouvel appareil</t>
  </si>
  <si>
    <t>TVA 20%</t>
  </si>
  <si>
    <t>Confinement rigide à chaque palier pour éviter les chutes dans la gaine et la propagation de poussière</t>
  </si>
  <si>
    <t>Prix € HT</t>
  </si>
  <si>
    <t>Caractéristique / commentaires</t>
  </si>
  <si>
    <t>RENSEIGNEMENTS COMPLEMENTAIRES POUR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</si>
</sst>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ont="1" applyAlignment="1">
      <alignment wrapText="1"/>
    </xf>
    <xf numFmtId="0" fontId="1" fillId="0" borderId="0" xfId="0" applyFont="1" applyBorder="1" applyAlignment="1">
      <alignment horizontal="right"/>
    </xf>
    <xf numFmtId="0" fontId="0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0" fillId="0" borderId="4" xfId="0" applyFont="1" applyFill="1" applyBorder="1" applyAlignment="1">
      <alignment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0" fillId="0" borderId="30" xfId="0" applyFont="1" applyBorder="1" applyAlignment="1">
      <alignment vertical="center" wrapText="1"/>
    </xf>
    <xf numFmtId="0" fontId="0" fillId="0" borderId="30" xfId="0" applyFont="1" applyFill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0" fillId="0" borderId="30" xfId="0" applyFont="1" applyBorder="1" applyAlignment="1">
      <alignment horizontal="justify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 wrapText="1"/>
    </xf>
    <xf numFmtId="0" fontId="0" fillId="0" borderId="20" xfId="0" applyFont="1" applyFill="1" applyBorder="1" applyAlignment="1">
      <alignment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vertical="center" wrapText="1"/>
    </xf>
    <xf numFmtId="0" fontId="3" fillId="0" borderId="25" xfId="0" applyFont="1" applyFill="1" applyBorder="1" applyAlignment="1">
      <alignment vertical="center" wrapText="1"/>
    </xf>
    <xf numFmtId="0" fontId="0" fillId="0" borderId="28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justify" vertical="center" wrapText="1"/>
    </xf>
    <xf numFmtId="0" fontId="0" fillId="0" borderId="28" xfId="0" applyFont="1" applyFill="1" applyBorder="1" applyAlignment="1">
      <alignment horizontal="left" vertical="center" wrapText="1"/>
    </xf>
    <xf numFmtId="0" fontId="0" fillId="0" borderId="33" xfId="0" applyFont="1" applyBorder="1" applyAlignment="1">
      <alignment vertical="center" wrapText="1"/>
    </xf>
    <xf numFmtId="0" fontId="0" fillId="3" borderId="25" xfId="0" applyFont="1" applyFill="1" applyBorder="1" applyAlignment="1">
      <alignment vertical="center" wrapText="1"/>
    </xf>
    <xf numFmtId="0" fontId="0" fillId="3" borderId="29" xfId="0" applyFont="1" applyFill="1" applyBorder="1" applyAlignment="1">
      <alignment vertical="center" wrapText="1"/>
    </xf>
    <xf numFmtId="0" fontId="0" fillId="4" borderId="15" xfId="0" applyFont="1" applyFill="1" applyBorder="1" applyAlignment="1">
      <alignment vertical="center" wrapText="1"/>
    </xf>
    <xf numFmtId="0" fontId="0" fillId="5" borderId="7" xfId="0" applyFont="1" applyFill="1" applyBorder="1" applyAlignment="1">
      <alignment vertical="center" wrapText="1"/>
    </xf>
    <xf numFmtId="0" fontId="0" fillId="5" borderId="14" xfId="0" applyFont="1" applyFill="1" applyBorder="1" applyAlignment="1">
      <alignment vertical="center" wrapText="1"/>
    </xf>
    <xf numFmtId="0" fontId="0" fillId="5" borderId="16" xfId="0" applyFont="1" applyFill="1" applyBorder="1" applyAlignment="1">
      <alignment vertical="center" wrapText="1"/>
    </xf>
    <xf numFmtId="0" fontId="0" fillId="5" borderId="8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4" borderId="20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horizontal="justify" vertical="center" wrapText="1"/>
    </xf>
    <xf numFmtId="0" fontId="0" fillId="0" borderId="34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0" fillId="5" borderId="12" xfId="0" applyFont="1" applyFill="1" applyBorder="1" applyAlignment="1">
      <alignment horizontal="center" vertical="center" wrapText="1"/>
    </xf>
    <xf numFmtId="0" fontId="0" fillId="5" borderId="13" xfId="0" applyFont="1" applyFill="1" applyBorder="1" applyAlignment="1">
      <alignment horizontal="center" vertical="center" wrapText="1"/>
    </xf>
    <xf numFmtId="0" fontId="0" fillId="5" borderId="18" xfId="0" applyFont="1" applyFill="1" applyBorder="1" applyAlignment="1">
      <alignment horizontal="center" vertical="center" wrapText="1"/>
    </xf>
    <xf numFmtId="0" fontId="0" fillId="5" borderId="19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23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4" xfId="0" applyFont="1" applyBorder="1" applyAlignment="1">
      <alignment horizontal="right" wrapText="1"/>
    </xf>
    <xf numFmtId="0" fontId="1" fillId="0" borderId="15" xfId="0" applyFont="1" applyBorder="1" applyAlignment="1">
      <alignment horizontal="right"/>
    </xf>
    <xf numFmtId="0" fontId="1" fillId="5" borderId="21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44" fontId="1" fillId="0" borderId="14" xfId="0" applyNumberFormat="1" applyFont="1" applyFill="1" applyBorder="1" applyAlignment="1">
      <alignment horizontal="center"/>
    </xf>
    <xf numFmtId="44" fontId="1" fillId="0" borderId="4" xfId="0" applyNumberFormat="1" applyFont="1" applyFill="1" applyBorder="1" applyAlignment="1">
      <alignment horizontal="center"/>
    </xf>
    <xf numFmtId="44" fontId="1" fillId="0" borderId="16" xfId="0" applyNumberFormat="1" applyFont="1" applyFill="1" applyBorder="1" applyAlignment="1">
      <alignment horizontal="center"/>
    </xf>
    <xf numFmtId="44" fontId="1" fillId="0" borderId="2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3"/>
  <sheetViews>
    <sheetView tabSelected="1" view="pageBreakPreview" zoomScale="80" zoomScaleNormal="100" zoomScaleSheetLayoutView="80" workbookViewId="0">
      <selection activeCell="O34" sqref="O34"/>
    </sheetView>
  </sheetViews>
  <sheetFormatPr baseColWidth="10" defaultRowHeight="14.4" x14ac:dyDescent="0.3"/>
  <cols>
    <col min="1" max="1" width="16.44140625" style="5" customWidth="1"/>
    <col min="2" max="2" width="75.44140625" style="3" customWidth="1"/>
    <col min="3" max="3" width="18" style="3" customWidth="1"/>
    <col min="4" max="4" width="28.77734375" style="3" customWidth="1"/>
  </cols>
  <sheetData>
    <row r="1" spans="1:4" x14ac:dyDescent="0.3">
      <c r="A1" s="6"/>
    </row>
    <row r="2" spans="1:4" s="1" customFormat="1" ht="15" thickBot="1" x14ac:dyDescent="0.35">
      <c r="A2" s="4"/>
      <c r="B2" s="4"/>
      <c r="C2" s="4"/>
      <c r="D2" s="4"/>
    </row>
    <row r="3" spans="1:4" ht="15" customHeight="1" thickBot="1" x14ac:dyDescent="0.35">
      <c r="A3" s="13"/>
      <c r="B3" s="14"/>
      <c r="C3" s="56" t="s">
        <v>69</v>
      </c>
      <c r="D3" s="57"/>
    </row>
    <row r="4" spans="1:4" ht="15" customHeight="1" x14ac:dyDescent="0.3">
      <c r="A4" s="70" t="s">
        <v>23</v>
      </c>
      <c r="B4" s="38" t="s">
        <v>50</v>
      </c>
      <c r="C4" s="58" t="s">
        <v>70</v>
      </c>
      <c r="D4" s="59"/>
    </row>
    <row r="5" spans="1:4" ht="15" customHeight="1" x14ac:dyDescent="0.3">
      <c r="A5" s="71"/>
      <c r="B5" s="39" t="s">
        <v>20</v>
      </c>
      <c r="C5" s="60" t="s">
        <v>72</v>
      </c>
      <c r="D5" s="61"/>
    </row>
    <row r="6" spans="1:4" x14ac:dyDescent="0.3">
      <c r="A6" s="71"/>
      <c r="B6" s="39" t="s">
        <v>21</v>
      </c>
      <c r="C6" s="60">
        <v>6</v>
      </c>
      <c r="D6" s="61"/>
    </row>
    <row r="7" spans="1:4" x14ac:dyDescent="0.3">
      <c r="A7" s="71"/>
      <c r="B7" s="39" t="s">
        <v>27</v>
      </c>
      <c r="C7" s="60">
        <v>0.83</v>
      </c>
      <c r="D7" s="61"/>
    </row>
    <row r="8" spans="1:4" x14ac:dyDescent="0.3">
      <c r="A8" s="71"/>
      <c r="B8" s="39" t="s">
        <v>24</v>
      </c>
      <c r="C8" s="60" t="s">
        <v>71</v>
      </c>
      <c r="D8" s="61"/>
    </row>
    <row r="9" spans="1:4" x14ac:dyDescent="0.3">
      <c r="A9" s="71"/>
      <c r="B9" s="39" t="s">
        <v>25</v>
      </c>
      <c r="C9" s="60">
        <v>1100</v>
      </c>
      <c r="D9" s="61"/>
    </row>
    <row r="10" spans="1:4" x14ac:dyDescent="0.3">
      <c r="A10" s="71"/>
      <c r="B10" s="39" t="s">
        <v>22</v>
      </c>
      <c r="C10" s="60" t="s">
        <v>73</v>
      </c>
      <c r="D10" s="61"/>
    </row>
    <row r="11" spans="1:4" ht="15" thickBot="1" x14ac:dyDescent="0.35">
      <c r="A11" s="71"/>
      <c r="B11" s="40" t="s">
        <v>26</v>
      </c>
      <c r="C11" s="62">
        <v>1000</v>
      </c>
      <c r="D11" s="63"/>
    </row>
    <row r="12" spans="1:4" x14ac:dyDescent="0.3">
      <c r="A12" s="71"/>
      <c r="B12" s="41" t="s">
        <v>59</v>
      </c>
      <c r="C12" s="60" t="s">
        <v>60</v>
      </c>
      <c r="D12" s="61"/>
    </row>
    <row r="13" spans="1:4" x14ac:dyDescent="0.3">
      <c r="A13" s="71"/>
      <c r="B13" s="41" t="s">
        <v>63</v>
      </c>
      <c r="C13" s="60" t="s">
        <v>60</v>
      </c>
      <c r="D13" s="61"/>
    </row>
    <row r="14" spans="1:4" x14ac:dyDescent="0.3">
      <c r="A14" s="71"/>
      <c r="B14" s="41" t="s">
        <v>64</v>
      </c>
      <c r="C14" s="60" t="s">
        <v>68</v>
      </c>
      <c r="D14" s="61"/>
    </row>
    <row r="15" spans="1:4" x14ac:dyDescent="0.3">
      <c r="A15" s="71"/>
      <c r="B15" s="41" t="s">
        <v>65</v>
      </c>
      <c r="C15" s="60" t="s">
        <v>60</v>
      </c>
      <c r="D15" s="61"/>
    </row>
    <row r="16" spans="1:4" x14ac:dyDescent="0.3">
      <c r="A16" s="71"/>
      <c r="B16" s="41" t="s">
        <v>66</v>
      </c>
      <c r="C16" s="60" t="s">
        <v>60</v>
      </c>
      <c r="D16" s="61"/>
    </row>
    <row r="17" spans="1:4" ht="41.25" customHeight="1" thickBot="1" x14ac:dyDescent="0.35">
      <c r="A17" s="72"/>
      <c r="B17" s="41" t="s">
        <v>67</v>
      </c>
      <c r="C17" s="62" t="s">
        <v>60</v>
      </c>
      <c r="D17" s="63"/>
    </row>
    <row r="18" spans="1:4" ht="22.8" customHeight="1" x14ac:dyDescent="0.3">
      <c r="A18" s="75" t="s">
        <v>75</v>
      </c>
      <c r="B18" s="36" t="s">
        <v>61</v>
      </c>
      <c r="C18" s="79" t="s">
        <v>62</v>
      </c>
      <c r="D18" s="80"/>
    </row>
    <row r="19" spans="1:4" ht="36.6" customHeight="1" thickBot="1" x14ac:dyDescent="0.35">
      <c r="A19" s="76"/>
      <c r="B19" s="35" t="s">
        <v>74</v>
      </c>
      <c r="C19" s="77"/>
      <c r="D19" s="78"/>
    </row>
    <row r="20" spans="1:4" ht="28.8" x14ac:dyDescent="0.3">
      <c r="A20" s="43"/>
      <c r="B20" s="44"/>
      <c r="C20" s="45" t="s">
        <v>78</v>
      </c>
      <c r="D20" s="42" t="s">
        <v>79</v>
      </c>
    </row>
    <row r="21" spans="1:4" x14ac:dyDescent="0.3">
      <c r="A21" s="73" t="s">
        <v>44</v>
      </c>
      <c r="B21" s="34" t="s">
        <v>8</v>
      </c>
      <c r="C21" s="46"/>
      <c r="D21" s="30"/>
    </row>
    <row r="22" spans="1:4" x14ac:dyDescent="0.3">
      <c r="A22" s="73"/>
      <c r="B22" s="19" t="s">
        <v>0</v>
      </c>
      <c r="C22" s="47"/>
      <c r="D22" s="12"/>
    </row>
    <row r="23" spans="1:4" x14ac:dyDescent="0.3">
      <c r="A23" s="73"/>
      <c r="B23" s="19" t="s">
        <v>55</v>
      </c>
      <c r="C23" s="47"/>
      <c r="D23" s="12"/>
    </row>
    <row r="24" spans="1:4" x14ac:dyDescent="0.3">
      <c r="A24" s="73"/>
      <c r="B24" s="19" t="s">
        <v>28</v>
      </c>
      <c r="C24" s="47"/>
      <c r="D24" s="12"/>
    </row>
    <row r="25" spans="1:4" x14ac:dyDescent="0.3">
      <c r="A25" s="73"/>
      <c r="B25" s="19" t="s">
        <v>57</v>
      </c>
      <c r="C25" s="47"/>
      <c r="D25" s="12"/>
    </row>
    <row r="26" spans="1:4" s="2" customFormat="1" x14ac:dyDescent="0.3">
      <c r="A26" s="73"/>
      <c r="B26" s="20" t="s">
        <v>56</v>
      </c>
      <c r="C26" s="47"/>
      <c r="D26" s="12"/>
    </row>
    <row r="27" spans="1:4" x14ac:dyDescent="0.3">
      <c r="A27" s="73"/>
      <c r="B27" s="19" t="s">
        <v>1</v>
      </c>
      <c r="C27" s="47"/>
      <c r="D27" s="12"/>
    </row>
    <row r="28" spans="1:4" x14ac:dyDescent="0.3">
      <c r="A28" s="73"/>
      <c r="B28" s="19" t="s">
        <v>53</v>
      </c>
      <c r="C28" s="48"/>
      <c r="D28" s="31"/>
    </row>
    <row r="29" spans="1:4" x14ac:dyDescent="0.3">
      <c r="A29" s="73"/>
      <c r="B29" s="19" t="s">
        <v>54</v>
      </c>
      <c r="C29" s="47"/>
      <c r="D29" s="12"/>
    </row>
    <row r="30" spans="1:4" x14ac:dyDescent="0.3">
      <c r="A30" s="73"/>
      <c r="B30" s="19" t="s">
        <v>4</v>
      </c>
      <c r="C30" s="47"/>
      <c r="D30" s="12"/>
    </row>
    <row r="31" spans="1:4" x14ac:dyDescent="0.3">
      <c r="A31" s="73"/>
      <c r="B31" s="19" t="s">
        <v>30</v>
      </c>
      <c r="C31" s="47"/>
      <c r="D31" s="12"/>
    </row>
    <row r="32" spans="1:4" x14ac:dyDescent="0.3">
      <c r="A32" s="73"/>
      <c r="B32" s="19" t="s">
        <v>9</v>
      </c>
      <c r="C32" s="47"/>
      <c r="D32" s="12"/>
    </row>
    <row r="33" spans="1:4" x14ac:dyDescent="0.3">
      <c r="A33" s="73"/>
      <c r="B33" s="19" t="s">
        <v>10</v>
      </c>
      <c r="C33" s="47"/>
      <c r="D33" s="12"/>
    </row>
    <row r="34" spans="1:4" x14ac:dyDescent="0.3">
      <c r="A34" s="73"/>
      <c r="B34" s="19" t="s">
        <v>29</v>
      </c>
      <c r="C34" s="47"/>
      <c r="D34" s="12"/>
    </row>
    <row r="35" spans="1:4" x14ac:dyDescent="0.3">
      <c r="A35" s="73"/>
      <c r="B35" s="21" t="s">
        <v>51</v>
      </c>
      <c r="C35" s="47"/>
      <c r="D35" s="12"/>
    </row>
    <row r="36" spans="1:4" x14ac:dyDescent="0.3">
      <c r="A36" s="73"/>
      <c r="B36" s="19" t="s">
        <v>31</v>
      </c>
      <c r="C36" s="47"/>
      <c r="D36" s="12"/>
    </row>
    <row r="37" spans="1:4" x14ac:dyDescent="0.3">
      <c r="A37" s="73"/>
      <c r="B37" s="20" t="s">
        <v>2</v>
      </c>
      <c r="C37" s="47"/>
      <c r="D37" s="12"/>
    </row>
    <row r="38" spans="1:4" x14ac:dyDescent="0.3">
      <c r="A38" s="73"/>
      <c r="B38" s="19" t="s">
        <v>11</v>
      </c>
      <c r="C38" s="47"/>
      <c r="D38" s="12"/>
    </row>
    <row r="39" spans="1:4" ht="28.8" x14ac:dyDescent="0.3">
      <c r="A39" s="73"/>
      <c r="B39" s="19" t="s">
        <v>17</v>
      </c>
      <c r="C39" s="47"/>
      <c r="D39" s="12"/>
    </row>
    <row r="40" spans="1:4" ht="28.8" x14ac:dyDescent="0.3">
      <c r="A40" s="73"/>
      <c r="B40" s="19" t="s">
        <v>3</v>
      </c>
      <c r="C40" s="47"/>
      <c r="D40" s="12"/>
    </row>
    <row r="41" spans="1:4" s="2" customFormat="1" ht="43.2" x14ac:dyDescent="0.3">
      <c r="A41" s="73"/>
      <c r="B41" s="20" t="s">
        <v>19</v>
      </c>
      <c r="C41" s="47"/>
      <c r="D41" s="12"/>
    </row>
    <row r="42" spans="1:4" s="2" customFormat="1" ht="28.8" x14ac:dyDescent="0.3">
      <c r="A42" s="73"/>
      <c r="B42" s="20" t="s">
        <v>47</v>
      </c>
      <c r="C42" s="47"/>
      <c r="D42" s="12"/>
    </row>
    <row r="43" spans="1:4" x14ac:dyDescent="0.3">
      <c r="A43" s="73"/>
      <c r="B43" s="19" t="s">
        <v>32</v>
      </c>
      <c r="C43" s="47"/>
      <c r="D43" s="12"/>
    </row>
    <row r="44" spans="1:4" x14ac:dyDescent="0.3">
      <c r="A44" s="73"/>
      <c r="B44" s="22" t="s">
        <v>33</v>
      </c>
      <c r="C44" s="49"/>
      <c r="D44" s="32"/>
    </row>
    <row r="45" spans="1:4" ht="28.8" x14ac:dyDescent="0.3">
      <c r="A45" s="73"/>
      <c r="B45" s="23" t="s">
        <v>39</v>
      </c>
      <c r="C45" s="50"/>
      <c r="D45" s="33"/>
    </row>
    <row r="46" spans="1:4" s="2" customFormat="1" ht="28.8" x14ac:dyDescent="0.3">
      <c r="A46" s="73"/>
      <c r="B46" s="24" t="s">
        <v>49</v>
      </c>
      <c r="C46" s="48"/>
      <c r="D46" s="31"/>
    </row>
    <row r="47" spans="1:4" s="2" customFormat="1" ht="43.2" x14ac:dyDescent="0.3">
      <c r="A47" s="73"/>
      <c r="B47" s="20" t="s">
        <v>42</v>
      </c>
      <c r="C47" s="47"/>
      <c r="D47" s="12"/>
    </row>
    <row r="48" spans="1:4" s="2" customFormat="1" ht="48.6" customHeight="1" x14ac:dyDescent="0.3">
      <c r="A48" s="73"/>
      <c r="B48" s="24" t="s">
        <v>43</v>
      </c>
      <c r="C48" s="51"/>
      <c r="D48" s="15"/>
    </row>
    <row r="49" spans="1:4" s="2" customFormat="1" ht="28.8" x14ac:dyDescent="0.3">
      <c r="A49" s="73"/>
      <c r="B49" s="25" t="s">
        <v>34</v>
      </c>
      <c r="C49" s="52"/>
      <c r="D49" s="16"/>
    </row>
    <row r="50" spans="1:4" s="2" customFormat="1" x14ac:dyDescent="0.3">
      <c r="A50" s="73"/>
      <c r="B50" s="26" t="s">
        <v>7</v>
      </c>
      <c r="C50" s="53"/>
      <c r="D50" s="17"/>
    </row>
    <row r="51" spans="1:4" s="2" customFormat="1" x14ac:dyDescent="0.3">
      <c r="A51" s="73"/>
      <c r="B51" s="27" t="s">
        <v>48</v>
      </c>
      <c r="C51" s="53"/>
      <c r="D51" s="17"/>
    </row>
    <row r="52" spans="1:4" s="2" customFormat="1" ht="28.8" x14ac:dyDescent="0.3">
      <c r="A52" s="73"/>
      <c r="B52" s="27" t="s">
        <v>40</v>
      </c>
      <c r="C52" s="54"/>
      <c r="D52" s="18"/>
    </row>
    <row r="53" spans="1:4" x14ac:dyDescent="0.3">
      <c r="A53" s="73"/>
      <c r="B53" s="19" t="s">
        <v>35</v>
      </c>
      <c r="C53" s="47"/>
      <c r="D53" s="12"/>
    </row>
    <row r="54" spans="1:4" ht="28.8" x14ac:dyDescent="0.3">
      <c r="A54" s="73"/>
      <c r="B54" s="19" t="s">
        <v>41</v>
      </c>
      <c r="C54" s="47"/>
      <c r="D54" s="12"/>
    </row>
    <row r="55" spans="1:4" x14ac:dyDescent="0.3">
      <c r="A55" s="73"/>
      <c r="B55" s="19" t="s">
        <v>36</v>
      </c>
      <c r="C55" s="47"/>
      <c r="D55" s="12"/>
    </row>
    <row r="56" spans="1:4" x14ac:dyDescent="0.3">
      <c r="A56" s="73"/>
      <c r="B56" s="19" t="s">
        <v>37</v>
      </c>
      <c r="C56" s="47"/>
      <c r="D56" s="12"/>
    </row>
    <row r="57" spans="1:4" ht="43.2" x14ac:dyDescent="0.3">
      <c r="A57" s="73"/>
      <c r="B57" s="19" t="s">
        <v>58</v>
      </c>
      <c r="C57" s="47"/>
      <c r="D57" s="12"/>
    </row>
    <row r="58" spans="1:4" x14ac:dyDescent="0.3">
      <c r="A58" s="73"/>
      <c r="B58" s="19" t="s">
        <v>38</v>
      </c>
      <c r="C58" s="47"/>
      <c r="D58" s="12"/>
    </row>
    <row r="59" spans="1:4" ht="28.8" x14ac:dyDescent="0.3">
      <c r="A59" s="73"/>
      <c r="B59" s="19" t="s">
        <v>77</v>
      </c>
      <c r="C59" s="47"/>
      <c r="D59" s="12"/>
    </row>
    <row r="60" spans="1:4" x14ac:dyDescent="0.3">
      <c r="A60" s="73"/>
      <c r="B60" s="19" t="s">
        <v>5</v>
      </c>
      <c r="C60" s="47"/>
      <c r="D60" s="12"/>
    </row>
    <row r="61" spans="1:4" x14ac:dyDescent="0.3">
      <c r="A61" s="73"/>
      <c r="B61" s="19" t="s">
        <v>6</v>
      </c>
      <c r="C61" s="47"/>
      <c r="D61" s="12"/>
    </row>
    <row r="62" spans="1:4" x14ac:dyDescent="0.3">
      <c r="A62" s="73"/>
      <c r="B62" s="28" t="s">
        <v>52</v>
      </c>
      <c r="C62" s="55"/>
      <c r="D62" s="37"/>
    </row>
    <row r="63" spans="1:4" ht="15" thickBot="1" x14ac:dyDescent="0.35">
      <c r="A63" s="74"/>
      <c r="B63" s="29" t="s">
        <v>18</v>
      </c>
      <c r="C63" s="55"/>
      <c r="D63" s="37"/>
    </row>
    <row r="64" spans="1:4" x14ac:dyDescent="0.3">
      <c r="A64" s="64" t="s">
        <v>45</v>
      </c>
      <c r="B64" s="65"/>
      <c r="C64" s="81">
        <f>SUM(C21:C61)</f>
        <v>0</v>
      </c>
      <c r="D64" s="82"/>
    </row>
    <row r="65" spans="1:4" x14ac:dyDescent="0.3">
      <c r="A65" s="68" t="s">
        <v>76</v>
      </c>
      <c r="B65" s="69"/>
      <c r="C65" s="81">
        <f>+C64*0.2</f>
        <v>0</v>
      </c>
      <c r="D65" s="82"/>
    </row>
    <row r="66" spans="1:4" ht="15" thickBot="1" x14ac:dyDescent="0.35">
      <c r="A66" s="66" t="s">
        <v>46</v>
      </c>
      <c r="B66" s="67"/>
      <c r="C66" s="83">
        <f>+C64+C65</f>
        <v>0</v>
      </c>
      <c r="D66" s="84"/>
    </row>
    <row r="67" spans="1:4" ht="15" thickBot="1" x14ac:dyDescent="0.35">
      <c r="B67" s="7"/>
      <c r="C67" s="7"/>
      <c r="D67" s="7"/>
    </row>
    <row r="68" spans="1:4" ht="15" thickBot="1" x14ac:dyDescent="0.35">
      <c r="B68" s="8" t="s">
        <v>80</v>
      </c>
      <c r="C68" s="9"/>
      <c r="D68" s="9"/>
    </row>
    <row r="69" spans="1:4" x14ac:dyDescent="0.3">
      <c r="B69" s="10" t="s">
        <v>16</v>
      </c>
      <c r="C69" s="10"/>
      <c r="D69" s="10"/>
    </row>
    <row r="70" spans="1:4" x14ac:dyDescent="0.3">
      <c r="B70" s="11" t="s">
        <v>12</v>
      </c>
      <c r="C70" s="11"/>
      <c r="D70" s="11"/>
    </row>
    <row r="71" spans="1:4" x14ac:dyDescent="0.3">
      <c r="B71" s="11" t="s">
        <v>14</v>
      </c>
      <c r="C71" s="11"/>
      <c r="D71" s="11"/>
    </row>
    <row r="72" spans="1:4" x14ac:dyDescent="0.3">
      <c r="B72" s="11" t="s">
        <v>15</v>
      </c>
      <c r="C72" s="11"/>
      <c r="D72" s="11"/>
    </row>
    <row r="73" spans="1:4" x14ac:dyDescent="0.3">
      <c r="B73" s="11" t="s">
        <v>13</v>
      </c>
      <c r="C73" s="11"/>
      <c r="D73" s="11"/>
    </row>
  </sheetData>
  <mergeCells count="26">
    <mergeCell ref="C17:D17"/>
    <mergeCell ref="A64:B64"/>
    <mergeCell ref="A66:B66"/>
    <mergeCell ref="A65:B65"/>
    <mergeCell ref="A4:A17"/>
    <mergeCell ref="A21:A63"/>
    <mergeCell ref="C16:D16"/>
    <mergeCell ref="C15:D15"/>
    <mergeCell ref="C14:D14"/>
    <mergeCell ref="A18:A19"/>
    <mergeCell ref="C19:D19"/>
    <mergeCell ref="C18:D18"/>
    <mergeCell ref="C64:D64"/>
    <mergeCell ref="C65:D65"/>
    <mergeCell ref="C66:D66"/>
    <mergeCell ref="C6:D6"/>
    <mergeCell ref="C3:D3"/>
    <mergeCell ref="C4:D4"/>
    <mergeCell ref="C5:D5"/>
    <mergeCell ref="C13:D13"/>
    <mergeCell ref="C11:D11"/>
    <mergeCell ref="C12:D12"/>
    <mergeCell ref="C7:D7"/>
    <mergeCell ref="C8:D8"/>
    <mergeCell ref="C9:D9"/>
    <mergeCell ref="C10:D10"/>
  </mergeCells>
  <pageMargins left="0.11811023622047245" right="0.11811023622047245" top="0.35433070866141736" bottom="0.35433070866141736" header="0.11811023622047245" footer="0.11811023622047245"/>
  <pageSetup paperSize="8" scale="95" fitToHeight="0" orientation="landscape" r:id="rId1"/>
  <headerFooter>
    <oddHeader>&amp;C&amp;"-,Gras"&amp;14D.P.G.F.</oddHeader>
    <oddFooter>&amp;COpération 910537&amp;RPage &amp;P / &amp;N</oddFooter>
  </headerFooter>
  <rowBreaks count="1" manualBreakCount="1">
    <brk id="44" max="15" man="1"/>
  </rowBreaks>
  <colBreaks count="1" manualBreakCount="1">
    <brk id="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LAMIC, Marie</dc:creator>
  <cp:lastModifiedBy>HARMELLE, Zoe</cp:lastModifiedBy>
  <cp:lastPrinted>2025-07-22T09:59:12Z</cp:lastPrinted>
  <dcterms:created xsi:type="dcterms:W3CDTF">2018-01-18T14:37:00Z</dcterms:created>
  <dcterms:modified xsi:type="dcterms:W3CDTF">2026-01-26T16:46:37Z</dcterms:modified>
</cp:coreProperties>
</file>